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" windowWidth="10380" windowHeight="6540"/>
  </bookViews>
  <sheets>
    <sheet name="Berechnung" sheetId="1" r:id="rId1"/>
  </sheets>
  <calcPr calcId="145621"/>
</workbook>
</file>

<file path=xl/calcChain.xml><?xml version="1.0" encoding="utf-8"?>
<calcChain xmlns="http://schemas.openxmlformats.org/spreadsheetml/2006/main">
  <c r="E9" i="1" l="1"/>
  <c r="E10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A53" i="1"/>
  <c r="A52" i="1"/>
  <c r="A51" i="1"/>
  <c r="C51" i="1"/>
  <c r="F9" i="1" l="1"/>
  <c r="E11" i="1"/>
  <c r="F10" i="1"/>
  <c r="F11" i="1" l="1"/>
  <c r="E12" i="1"/>
  <c r="E13" i="1" l="1"/>
  <c r="F12" i="1"/>
  <c r="F13" i="1" l="1"/>
  <c r="E14" i="1"/>
  <c r="E15" i="1" l="1"/>
  <c r="F14" i="1"/>
  <c r="F15" i="1" l="1"/>
  <c r="E16" i="1"/>
  <c r="E17" i="1" l="1"/>
  <c r="F16" i="1"/>
  <c r="F17" i="1" l="1"/>
  <c r="E18" i="1"/>
  <c r="E19" i="1" l="1"/>
  <c r="F18" i="1"/>
  <c r="F19" i="1" l="1"/>
  <c r="E20" i="1"/>
  <c r="E21" i="1" l="1"/>
  <c r="F20" i="1"/>
  <c r="F21" i="1" l="1"/>
  <c r="E22" i="1"/>
  <c r="E23" i="1" l="1"/>
  <c r="F22" i="1"/>
  <c r="F23" i="1" l="1"/>
  <c r="E24" i="1"/>
  <c r="E25" i="1" l="1"/>
  <c r="F24" i="1"/>
  <c r="F25" i="1" l="1"/>
  <c r="E26" i="1"/>
  <c r="E27" i="1" l="1"/>
  <c r="F26" i="1"/>
  <c r="F27" i="1" l="1"/>
  <c r="E28" i="1"/>
  <c r="E29" i="1" l="1"/>
  <c r="F28" i="1"/>
  <c r="F29" i="1" l="1"/>
  <c r="E30" i="1"/>
  <c r="E31" i="1" l="1"/>
  <c r="F30" i="1"/>
  <c r="F31" i="1" l="1"/>
  <c r="E32" i="1"/>
  <c r="E33" i="1" l="1"/>
  <c r="F32" i="1"/>
  <c r="F33" i="1" l="1"/>
  <c r="E34" i="1"/>
  <c r="E35" i="1" l="1"/>
  <c r="F34" i="1"/>
  <c r="F35" i="1" l="1"/>
  <c r="E36" i="1"/>
  <c r="E37" i="1" l="1"/>
  <c r="F36" i="1"/>
  <c r="F37" i="1" l="1"/>
  <c r="E38" i="1"/>
  <c r="E39" i="1" l="1"/>
  <c r="F38" i="1"/>
  <c r="F39" i="1" l="1"/>
  <c r="E40" i="1"/>
  <c r="E41" i="1" l="1"/>
  <c r="F40" i="1"/>
  <c r="F41" i="1" l="1"/>
  <c r="E42" i="1"/>
  <c r="E43" i="1" l="1"/>
  <c r="F42" i="1"/>
  <c r="F43" i="1" l="1"/>
  <c r="E44" i="1"/>
  <c r="E45" i="1" l="1"/>
  <c r="F44" i="1"/>
  <c r="F45" i="1" l="1"/>
  <c r="E46" i="1"/>
  <c r="E47" i="1" l="1"/>
  <c r="F46" i="1"/>
  <c r="F47" i="1" l="1"/>
  <c r="E48" i="1"/>
  <c r="E49" i="1" l="1"/>
  <c r="F48" i="1"/>
  <c r="F49" i="1" l="1"/>
  <c r="E50" i="1"/>
  <c r="F50" i="1" s="1"/>
  <c r="F51" i="1" l="1"/>
  <c r="C52" i="1" s="1"/>
  <c r="C53" i="1" s="1"/>
</calcChain>
</file>

<file path=xl/sharedStrings.xml><?xml version="1.0" encoding="utf-8"?>
<sst xmlns="http://schemas.openxmlformats.org/spreadsheetml/2006/main" count="16" uniqueCount="16">
  <si>
    <t>Kunde:</t>
  </si>
  <si>
    <t>Zinstermin:</t>
  </si>
  <si>
    <t>Zinssatz:</t>
  </si>
  <si>
    <t>Datum</t>
  </si>
  <si>
    <t>Text</t>
  </si>
  <si>
    <t>Betrag</t>
  </si>
  <si>
    <t>Konto:</t>
  </si>
  <si>
    <t>Zins</t>
  </si>
  <si>
    <t>Saldo nach Zins</t>
  </si>
  <si>
    <t>Saldo vor Zins</t>
  </si>
  <si>
    <t>Kontoführung/Zinsberechnung</t>
  </si>
  <si>
    <t>Zinssatz</t>
  </si>
  <si>
    <t>Postenzins</t>
  </si>
  <si>
    <t>Saldo</t>
  </si>
  <si>
    <t>Saldovortrag</t>
  </si>
  <si>
    <t>Datum/Visum: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</si>
</sst>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.000%"/>
    <numFmt numFmtId="166" formatCode="#,##0.0000_ ;[Red]\-#,##0.0000\ "/>
  </numFmts>
  <fonts count="7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left"/>
    </xf>
    <xf numFmtId="164" fontId="1" fillId="0" borderId="1" xfId="0" applyNumberFormat="1" applyFont="1" applyFill="1" applyBorder="1" applyProtection="1"/>
    <xf numFmtId="164" fontId="1" fillId="0" borderId="2" xfId="0" applyNumberFormat="1" applyFont="1" applyFill="1" applyBorder="1" applyProtection="1"/>
    <xf numFmtId="164" fontId="1" fillId="0" borderId="3" xfId="0" applyNumberFormat="1" applyFont="1" applyFill="1" applyBorder="1" applyProtection="1"/>
    <xf numFmtId="164" fontId="1" fillId="0" borderId="4" xfId="0" applyNumberFormat="1" applyFont="1" applyFill="1" applyBorder="1" applyProtection="1"/>
    <xf numFmtId="164" fontId="1" fillId="0" borderId="3" xfId="0" applyNumberFormat="1" applyFont="1" applyFill="1" applyBorder="1" applyAlignment="1" applyProtection="1">
      <alignment vertical="center"/>
    </xf>
    <xf numFmtId="164" fontId="1" fillId="0" borderId="4" xfId="0" applyNumberFormat="1" applyFont="1" applyFill="1" applyBorder="1" applyAlignment="1" applyProtection="1">
      <alignment vertical="center"/>
    </xf>
    <xf numFmtId="14" fontId="0" fillId="2" borderId="3" xfId="0" applyNumberFormat="1" applyFill="1" applyBorder="1" applyAlignment="1" applyProtection="1">
      <alignment horizontal="left"/>
      <protection locked="0"/>
    </xf>
    <xf numFmtId="14" fontId="0" fillId="2" borderId="5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Protection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9" xfId="0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0" fillId="0" borderId="0" xfId="0" applyNumberFormat="1" applyFill="1" applyBorder="1" applyProtection="1"/>
    <xf numFmtId="164" fontId="0" fillId="0" borderId="4" xfId="0" applyNumberFormat="1" applyFill="1" applyBorder="1" applyProtection="1"/>
    <xf numFmtId="14" fontId="1" fillId="0" borderId="1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Protection="1"/>
    <xf numFmtId="14" fontId="1" fillId="0" borderId="5" xfId="0" applyNumberFormat="1" applyFont="1" applyFill="1" applyBorder="1" applyAlignment="1" applyProtection="1">
      <alignment horizontal="left"/>
    </xf>
    <xf numFmtId="49" fontId="1" fillId="0" borderId="6" xfId="0" applyNumberFormat="1" applyFont="1" applyFill="1" applyBorder="1" applyProtection="1"/>
    <xf numFmtId="14" fontId="1" fillId="0" borderId="11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>
      <alignment vertical="center"/>
    </xf>
    <xf numFmtId="164" fontId="1" fillId="0" borderId="13" xfId="0" applyNumberFormat="1" applyFont="1" applyFill="1" applyBorder="1" applyAlignment="1" applyProtection="1">
      <alignment vertical="center"/>
    </xf>
    <xf numFmtId="166" fontId="4" fillId="0" borderId="10" xfId="0" applyNumberFormat="1" applyFont="1" applyFill="1" applyBorder="1" applyAlignment="1">
      <alignment horizontal="right"/>
    </xf>
    <xf numFmtId="166" fontId="5" fillId="0" borderId="14" xfId="0" applyNumberFormat="1" applyFont="1" applyFill="1" applyBorder="1" applyAlignment="1" applyProtection="1">
      <alignment horizontal="right"/>
    </xf>
    <xf numFmtId="0" fontId="0" fillId="0" borderId="10" xfId="0" applyFill="1" applyBorder="1" applyProtection="1"/>
    <xf numFmtId="165" fontId="0" fillId="3" borderId="4" xfId="0" applyNumberFormat="1" applyFill="1" applyBorder="1" applyProtection="1">
      <protection locked="0"/>
    </xf>
    <xf numFmtId="49" fontId="0" fillId="2" borderId="0" xfId="0" applyNumberFormat="1" applyFill="1" applyAlignment="1" applyProtection="1">
      <alignment shrinkToFit="1"/>
      <protection locked="0"/>
    </xf>
    <xf numFmtId="165" fontId="0" fillId="2" borderId="6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selection activeCell="B3" sqref="B3:F3"/>
    </sheetView>
  </sheetViews>
  <sheetFormatPr baseColWidth="10" defaultRowHeight="13.2"/>
  <cols>
    <col min="1" max="1" width="11.33203125" customWidth="1"/>
    <col min="2" max="2" width="40.5546875" customWidth="1"/>
    <col min="3" max="3" width="12.44140625" customWidth="1"/>
    <col min="4" max="4" width="12.44140625" style="3" customWidth="1"/>
    <col min="5" max="5" width="7.6640625" customWidth="1"/>
    <col min="6" max="6" width="12.109375" customWidth="1"/>
  </cols>
  <sheetData>
    <row r="1" spans="1:6" ht="19.5" customHeight="1">
      <c r="A1" s="49" t="s">
        <v>10</v>
      </c>
      <c r="B1" s="50"/>
      <c r="C1" s="50"/>
      <c r="D1" s="50"/>
      <c r="E1" s="50"/>
      <c r="F1" s="51"/>
    </row>
    <row r="2" spans="1:6" ht="23.25" customHeight="1">
      <c r="A2" s="52"/>
      <c r="B2" s="53"/>
      <c r="C2" s="53"/>
      <c r="D2" s="53"/>
      <c r="E2" s="53"/>
      <c r="F2" s="54"/>
    </row>
    <row r="3" spans="1:6" ht="15" customHeight="1">
      <c r="A3" s="19" t="s">
        <v>0</v>
      </c>
      <c r="B3" s="55"/>
      <c r="C3" s="56"/>
      <c r="D3" s="56"/>
      <c r="E3" s="56"/>
      <c r="F3" s="57"/>
    </row>
    <row r="4" spans="1:6">
      <c r="A4" s="20" t="s">
        <v>6</v>
      </c>
      <c r="B4" s="58"/>
      <c r="C4" s="59"/>
      <c r="D4" s="59"/>
      <c r="E4" s="59"/>
      <c r="F4" s="60"/>
    </row>
    <row r="5" spans="1:6">
      <c r="A5" s="20" t="s">
        <v>1</v>
      </c>
      <c r="B5" s="61"/>
      <c r="C5" s="59"/>
      <c r="D5" s="59"/>
      <c r="E5" s="59"/>
      <c r="F5" s="60"/>
    </row>
    <row r="6" spans="1:6">
      <c r="A6" s="21" t="s">
        <v>2</v>
      </c>
      <c r="B6" s="46"/>
      <c r="C6" s="47"/>
      <c r="D6" s="47"/>
      <c r="E6" s="47"/>
      <c r="F6" s="48"/>
    </row>
    <row r="7" spans="1:6" ht="9" customHeight="1">
      <c r="A7" s="22"/>
      <c r="B7" s="23"/>
      <c r="C7" s="24"/>
      <c r="D7" s="25"/>
      <c r="E7" s="24"/>
      <c r="F7" s="26"/>
    </row>
    <row r="8" spans="1:6">
      <c r="A8" s="27" t="s">
        <v>3</v>
      </c>
      <c r="B8" s="28" t="s">
        <v>4</v>
      </c>
      <c r="C8" s="29" t="s">
        <v>5</v>
      </c>
      <c r="D8" s="30" t="s">
        <v>13</v>
      </c>
      <c r="E8" s="29" t="s">
        <v>11</v>
      </c>
      <c r="F8" s="31" t="s">
        <v>12</v>
      </c>
    </row>
    <row r="9" spans="1:6" ht="18" customHeight="1">
      <c r="A9" s="11"/>
      <c r="B9" s="32" t="s">
        <v>14</v>
      </c>
      <c r="C9" s="15"/>
      <c r="D9" s="33">
        <f>C9</f>
        <v>0</v>
      </c>
      <c r="E9" s="18" t="str">
        <f>IF(B6="","",B6)</f>
        <v/>
      </c>
      <c r="F9" s="41" t="str">
        <f>IF(OR(AND(B$6="",E9=""),D9=0),"",IF(OR(A10=0,A10=""),DAYS360(A9,B$5,TRUE)*D9*E9/360,DAYS360(A9,A10,TRUE)*D9*E9/360))</f>
        <v/>
      </c>
    </row>
    <row r="10" spans="1:6" ht="18" customHeight="1">
      <c r="A10" s="11"/>
      <c r="B10" s="13"/>
      <c r="C10" s="15"/>
      <c r="D10" s="33" t="str">
        <f>IF(OR(A10=0,A10=""),"",SUM(C$9:C10))</f>
        <v/>
      </c>
      <c r="E10" s="44" t="str">
        <f t="shared" ref="E10:E50" si="0">IF(OR(A10="",E9=""),"",E9)</f>
        <v/>
      </c>
      <c r="F10" s="41" t="str">
        <f>IF(OR(AND(B$6="",E10=""),OR(D10=0,D10="")),"",IF(OR(A11=0,A11=""),DAYS360(A10,B$5,TRUE)*D10*E10/360,DAYS360(A10,A11,TRUE)*D10*E10/360))</f>
        <v/>
      </c>
    </row>
    <row r="11" spans="1:6">
      <c r="A11" s="11"/>
      <c r="B11" s="13"/>
      <c r="C11" s="15"/>
      <c r="D11" s="33" t="str">
        <f>IF(OR(A11=0,A11=""),"",SUM(C$9:C11))</f>
        <v/>
      </c>
      <c r="E11" s="44" t="str">
        <f t="shared" si="0"/>
        <v/>
      </c>
      <c r="F11" s="41" t="str">
        <f>IF(OR(AND(B$6="",E11=""),OR(D11=0,D11="")),"",IF(OR(A12=0,A12=""),DAYS360(A11,B$5,TRUE)*D11*E11/360,DAYS360(A11,A12,TRUE)*D11*E11/360))</f>
        <v/>
      </c>
    </row>
    <row r="12" spans="1:6">
      <c r="A12" s="11"/>
      <c r="B12" s="13"/>
      <c r="C12" s="15"/>
      <c r="D12" s="33" t="str">
        <f>IF(OR(A12=0,A12=""),"",SUM(C$9:C12))</f>
        <v/>
      </c>
      <c r="E12" s="44" t="str">
        <f t="shared" si="0"/>
        <v/>
      </c>
      <c r="F12" s="41" t="str">
        <f>IF(OR(AND(B$6="",E12=""),OR(D12=0,D12="")),"",IF(OR(A13=0,A13=""),DAYS360(A12,B$5,TRUE)*D12*E12/360,DAYS360(A12,A13,TRUE)*D12*E12/360))</f>
        <v/>
      </c>
    </row>
    <row r="13" spans="1:6">
      <c r="A13" s="11"/>
      <c r="B13" s="13"/>
      <c r="C13" s="15"/>
      <c r="D13" s="33" t="str">
        <f>IF(OR(A13=0,A13=""),"",SUM(C$9:C13))</f>
        <v/>
      </c>
      <c r="E13" s="44" t="str">
        <f t="shared" si="0"/>
        <v/>
      </c>
      <c r="F13" s="41" t="str">
        <f t="shared" ref="F13:F49" si="1">IF(OR(AND(B$6="",E13=""),OR(D13=0,D13="")),"",IF(OR(A14=0,A14=""),DAYS360(A13,B$5,TRUE)*D13*E13/360,DAYS360(A13,A14,TRUE)*D13*E13/360))</f>
        <v/>
      </c>
    </row>
    <row r="14" spans="1:6">
      <c r="A14" s="11"/>
      <c r="B14" s="13"/>
      <c r="C14" s="15"/>
      <c r="D14" s="33" t="str">
        <f>IF(OR(A14=0,A14=""),"",SUM(C$9:C14))</f>
        <v/>
      </c>
      <c r="E14" s="44" t="str">
        <f t="shared" si="0"/>
        <v/>
      </c>
      <c r="F14" s="41" t="str">
        <f t="shared" si="1"/>
        <v/>
      </c>
    </row>
    <row r="15" spans="1:6">
      <c r="A15" s="11"/>
      <c r="B15" s="13"/>
      <c r="C15" s="15"/>
      <c r="D15" s="33" t="str">
        <f>IF(OR(A15=0,A15=""),"",SUM(C$9:C15))</f>
        <v/>
      </c>
      <c r="E15" s="44" t="str">
        <f t="shared" si="0"/>
        <v/>
      </c>
      <c r="F15" s="41" t="str">
        <f t="shared" si="1"/>
        <v/>
      </c>
    </row>
    <row r="16" spans="1:6">
      <c r="A16" s="11"/>
      <c r="B16" s="13"/>
      <c r="C16" s="15"/>
      <c r="D16" s="33" t="str">
        <f>IF(OR(A16=0,A16=""),"",SUM(C$9:C16))</f>
        <v/>
      </c>
      <c r="E16" s="44" t="str">
        <f t="shared" si="0"/>
        <v/>
      </c>
      <c r="F16" s="41" t="str">
        <f t="shared" si="1"/>
        <v/>
      </c>
    </row>
    <row r="17" spans="1:6">
      <c r="A17" s="11"/>
      <c r="B17" s="13"/>
      <c r="C17" s="15"/>
      <c r="D17" s="33" t="str">
        <f>IF(OR(A17=0,A17=""),"",SUM(C$9:C17))</f>
        <v/>
      </c>
      <c r="E17" s="44" t="str">
        <f t="shared" si="0"/>
        <v/>
      </c>
      <c r="F17" s="41" t="str">
        <f t="shared" si="1"/>
        <v/>
      </c>
    </row>
    <row r="18" spans="1:6">
      <c r="A18" s="11"/>
      <c r="B18" s="13"/>
      <c r="C18" s="15"/>
      <c r="D18" s="33" t="str">
        <f>IF(OR(A18=0,A18=""),"",SUM(C$9:C18))</f>
        <v/>
      </c>
      <c r="E18" s="44" t="str">
        <f t="shared" si="0"/>
        <v/>
      </c>
      <c r="F18" s="41" t="str">
        <f t="shared" si="1"/>
        <v/>
      </c>
    </row>
    <row r="19" spans="1:6">
      <c r="A19" s="11"/>
      <c r="B19" s="13"/>
      <c r="C19" s="15"/>
      <c r="D19" s="33" t="str">
        <f>IF(OR(A19=0,A19=""),"",SUM(C$9:C19))</f>
        <v/>
      </c>
      <c r="E19" s="44" t="str">
        <f t="shared" si="0"/>
        <v/>
      </c>
      <c r="F19" s="41" t="str">
        <f t="shared" si="1"/>
        <v/>
      </c>
    </row>
    <row r="20" spans="1:6">
      <c r="A20" s="11"/>
      <c r="B20" s="13"/>
      <c r="C20" s="15"/>
      <c r="D20" s="33" t="str">
        <f>IF(OR(A20=0,A20=""),"",SUM(C$9:C20))</f>
        <v/>
      </c>
      <c r="E20" s="44" t="str">
        <f t="shared" si="0"/>
        <v/>
      </c>
      <c r="F20" s="41" t="str">
        <f t="shared" si="1"/>
        <v/>
      </c>
    </row>
    <row r="21" spans="1:6">
      <c r="A21" s="11"/>
      <c r="B21" s="13"/>
      <c r="C21" s="15"/>
      <c r="D21" s="33" t="str">
        <f>IF(OR(A21=0,A21=""),"",SUM(C$9:C21))</f>
        <v/>
      </c>
      <c r="E21" s="44" t="str">
        <f t="shared" si="0"/>
        <v/>
      </c>
      <c r="F21" s="41" t="str">
        <f t="shared" si="1"/>
        <v/>
      </c>
    </row>
    <row r="22" spans="1:6">
      <c r="A22" s="11"/>
      <c r="B22" s="13"/>
      <c r="C22" s="15"/>
      <c r="D22" s="33" t="str">
        <f>IF(OR(A22=0,A22=""),"",SUM(C$9:C22))</f>
        <v/>
      </c>
      <c r="E22" s="44" t="str">
        <f t="shared" si="0"/>
        <v/>
      </c>
      <c r="F22" s="41" t="str">
        <f t="shared" si="1"/>
        <v/>
      </c>
    </row>
    <row r="23" spans="1:6">
      <c r="A23" s="11"/>
      <c r="B23" s="13"/>
      <c r="C23" s="15"/>
      <c r="D23" s="33" t="str">
        <f>IF(OR(A23=0,A23=""),"",SUM(C$9:C23))</f>
        <v/>
      </c>
      <c r="E23" s="44" t="str">
        <f t="shared" si="0"/>
        <v/>
      </c>
      <c r="F23" s="41" t="str">
        <f t="shared" si="1"/>
        <v/>
      </c>
    </row>
    <row r="24" spans="1:6">
      <c r="A24" s="11"/>
      <c r="B24" s="13"/>
      <c r="C24" s="15"/>
      <c r="D24" s="33" t="str">
        <f>IF(OR(A24=0,A24=""),"",SUM(C$9:C24))</f>
        <v/>
      </c>
      <c r="E24" s="44" t="str">
        <f t="shared" si="0"/>
        <v/>
      </c>
      <c r="F24" s="41" t="str">
        <f t="shared" si="1"/>
        <v/>
      </c>
    </row>
    <row r="25" spans="1:6">
      <c r="A25" s="11"/>
      <c r="B25" s="13"/>
      <c r="C25" s="15"/>
      <c r="D25" s="33" t="str">
        <f>IF(OR(A25=0,A25=""),"",SUM(C$9:C25))</f>
        <v/>
      </c>
      <c r="E25" s="44" t="str">
        <f t="shared" si="0"/>
        <v/>
      </c>
      <c r="F25" s="41" t="str">
        <f t="shared" si="1"/>
        <v/>
      </c>
    </row>
    <row r="26" spans="1:6">
      <c r="A26" s="11"/>
      <c r="B26" s="13"/>
      <c r="C26" s="15"/>
      <c r="D26" s="33" t="str">
        <f>IF(OR(A26=0,A26=""),"",SUM(C$9:C26))</f>
        <v/>
      </c>
      <c r="E26" s="44" t="str">
        <f t="shared" si="0"/>
        <v/>
      </c>
      <c r="F26" s="41" t="str">
        <f t="shared" si="1"/>
        <v/>
      </c>
    </row>
    <row r="27" spans="1:6">
      <c r="A27" s="11"/>
      <c r="B27" s="13"/>
      <c r="C27" s="15"/>
      <c r="D27" s="33" t="str">
        <f>IF(OR(A27=0,A27=""),"",SUM(C$9:C27))</f>
        <v/>
      </c>
      <c r="E27" s="44" t="str">
        <f t="shared" si="0"/>
        <v/>
      </c>
      <c r="F27" s="41" t="str">
        <f t="shared" si="1"/>
        <v/>
      </c>
    </row>
    <row r="28" spans="1:6">
      <c r="A28" s="11"/>
      <c r="B28" s="13"/>
      <c r="C28" s="15"/>
      <c r="D28" s="33" t="str">
        <f>IF(OR(A28=0,A28=""),"",SUM(C$9:C28))</f>
        <v/>
      </c>
      <c r="E28" s="44" t="str">
        <f t="shared" si="0"/>
        <v/>
      </c>
      <c r="F28" s="41" t="str">
        <f t="shared" si="1"/>
        <v/>
      </c>
    </row>
    <row r="29" spans="1:6">
      <c r="A29" s="11"/>
      <c r="B29" s="13"/>
      <c r="C29" s="15"/>
      <c r="D29" s="33" t="str">
        <f>IF(OR(A29=0,A29=""),"",SUM(C$9:C29))</f>
        <v/>
      </c>
      <c r="E29" s="44" t="str">
        <f t="shared" si="0"/>
        <v/>
      </c>
      <c r="F29" s="41" t="str">
        <f t="shared" si="1"/>
        <v/>
      </c>
    </row>
    <row r="30" spans="1:6">
      <c r="A30" s="11"/>
      <c r="B30" s="13"/>
      <c r="C30" s="15"/>
      <c r="D30" s="33" t="str">
        <f>IF(OR(A30=0,A30=""),"",SUM(C$9:C30))</f>
        <v/>
      </c>
      <c r="E30" s="44" t="str">
        <f t="shared" si="0"/>
        <v/>
      </c>
      <c r="F30" s="41" t="str">
        <f t="shared" si="1"/>
        <v/>
      </c>
    </row>
    <row r="31" spans="1:6">
      <c r="A31" s="11"/>
      <c r="B31" s="13"/>
      <c r="C31" s="15"/>
      <c r="D31" s="33" t="str">
        <f>IF(OR(A31=0,A31=""),"",SUM(C$9:C31))</f>
        <v/>
      </c>
      <c r="E31" s="44" t="str">
        <f t="shared" si="0"/>
        <v/>
      </c>
      <c r="F31" s="41" t="str">
        <f t="shared" si="1"/>
        <v/>
      </c>
    </row>
    <row r="32" spans="1:6">
      <c r="A32" s="11"/>
      <c r="B32" s="13"/>
      <c r="C32" s="15"/>
      <c r="D32" s="33" t="str">
        <f>IF(OR(A32=0,A32=""),"",SUM(C$9:C32))</f>
        <v/>
      </c>
      <c r="E32" s="44" t="str">
        <f t="shared" si="0"/>
        <v/>
      </c>
      <c r="F32" s="41" t="str">
        <f t="shared" si="1"/>
        <v/>
      </c>
    </row>
    <row r="33" spans="1:6">
      <c r="A33" s="11"/>
      <c r="B33" s="13"/>
      <c r="C33" s="15"/>
      <c r="D33" s="33" t="str">
        <f>IF(OR(A33=0,A33=""),"",SUM(C$9:C33))</f>
        <v/>
      </c>
      <c r="E33" s="44" t="str">
        <f t="shared" si="0"/>
        <v/>
      </c>
      <c r="F33" s="41" t="str">
        <f t="shared" si="1"/>
        <v/>
      </c>
    </row>
    <row r="34" spans="1:6">
      <c r="A34" s="11"/>
      <c r="B34" s="13"/>
      <c r="C34" s="15"/>
      <c r="D34" s="33" t="str">
        <f>IF(OR(A34=0,A34=""),"",SUM(C$9:C34))</f>
        <v/>
      </c>
      <c r="E34" s="44" t="str">
        <f t="shared" si="0"/>
        <v/>
      </c>
      <c r="F34" s="41" t="str">
        <f t="shared" si="1"/>
        <v/>
      </c>
    </row>
    <row r="35" spans="1:6">
      <c r="A35" s="11"/>
      <c r="B35" s="13"/>
      <c r="C35" s="15"/>
      <c r="D35" s="33" t="str">
        <f>IF(OR(A35=0,A35=""),"",SUM(C$9:C35))</f>
        <v/>
      </c>
      <c r="E35" s="44" t="str">
        <f t="shared" si="0"/>
        <v/>
      </c>
      <c r="F35" s="41" t="str">
        <f t="shared" si="1"/>
        <v/>
      </c>
    </row>
    <row r="36" spans="1:6">
      <c r="A36" s="11"/>
      <c r="B36" s="13"/>
      <c r="C36" s="15"/>
      <c r="D36" s="33" t="str">
        <f>IF(OR(A36=0,A36=""),"",SUM(C$9:C36))</f>
        <v/>
      </c>
      <c r="E36" s="44" t="str">
        <f t="shared" si="0"/>
        <v/>
      </c>
      <c r="F36" s="41" t="str">
        <f t="shared" si="1"/>
        <v/>
      </c>
    </row>
    <row r="37" spans="1:6">
      <c r="A37" s="11"/>
      <c r="B37" s="13"/>
      <c r="C37" s="15"/>
      <c r="D37" s="33" t="str">
        <f>IF(OR(A37=0,A37=""),"",SUM(C$9:C37))</f>
        <v/>
      </c>
      <c r="E37" s="44" t="str">
        <f t="shared" si="0"/>
        <v/>
      </c>
      <c r="F37" s="41" t="str">
        <f t="shared" si="1"/>
        <v/>
      </c>
    </row>
    <row r="38" spans="1:6">
      <c r="A38" s="11"/>
      <c r="B38" s="13"/>
      <c r="C38" s="15"/>
      <c r="D38" s="33" t="str">
        <f>IF(OR(A38=0,A38=""),"",SUM(C$9:C38))</f>
        <v/>
      </c>
      <c r="E38" s="44" t="str">
        <f>IF(OR(A38="",E37=""),"",E37)</f>
        <v/>
      </c>
      <c r="F38" s="41" t="str">
        <f t="shared" si="1"/>
        <v/>
      </c>
    </row>
    <row r="39" spans="1:6">
      <c r="A39" s="11"/>
      <c r="B39" s="13"/>
      <c r="C39" s="15"/>
      <c r="D39" s="33" t="str">
        <f>IF(OR(A39=0,A39=""),"",SUM(C$9:C39))</f>
        <v/>
      </c>
      <c r="E39" s="44" t="str">
        <f t="shared" si="0"/>
        <v/>
      </c>
      <c r="F39" s="41" t="str">
        <f t="shared" si="1"/>
        <v/>
      </c>
    </row>
    <row r="40" spans="1:6">
      <c r="A40" s="11"/>
      <c r="B40" s="13"/>
      <c r="C40" s="15"/>
      <c r="D40" s="33" t="str">
        <f>IF(OR(A40=0,A40=""),"",SUM(C$9:C40))</f>
        <v/>
      </c>
      <c r="E40" s="44" t="str">
        <f t="shared" si="0"/>
        <v/>
      </c>
      <c r="F40" s="41" t="str">
        <f t="shared" si="1"/>
        <v/>
      </c>
    </row>
    <row r="41" spans="1:6">
      <c r="A41" s="11"/>
      <c r="B41" s="13"/>
      <c r="C41" s="15"/>
      <c r="D41" s="33" t="str">
        <f>IF(OR(A41=0,A41=""),"",SUM(C$9:C41))</f>
        <v/>
      </c>
      <c r="E41" s="44" t="str">
        <f t="shared" si="0"/>
        <v/>
      </c>
      <c r="F41" s="41" t="str">
        <f t="shared" si="1"/>
        <v/>
      </c>
    </row>
    <row r="42" spans="1:6">
      <c r="A42" s="11"/>
      <c r="B42" s="13"/>
      <c r="C42" s="15"/>
      <c r="D42" s="33" t="str">
        <f>IF(OR(A42=0,A42=""),"",SUM(C$9:C42))</f>
        <v/>
      </c>
      <c r="E42" s="44" t="str">
        <f t="shared" si="0"/>
        <v/>
      </c>
      <c r="F42" s="41" t="str">
        <f t="shared" si="1"/>
        <v/>
      </c>
    </row>
    <row r="43" spans="1:6">
      <c r="A43" s="11"/>
      <c r="B43" s="13"/>
      <c r="C43" s="15"/>
      <c r="D43" s="33" t="str">
        <f>IF(OR(A43=0,A43=""),"",SUM(C$9:C43))</f>
        <v/>
      </c>
      <c r="E43" s="44" t="str">
        <f t="shared" si="0"/>
        <v/>
      </c>
      <c r="F43" s="41" t="str">
        <f t="shared" si="1"/>
        <v/>
      </c>
    </row>
    <row r="44" spans="1:6">
      <c r="A44" s="11"/>
      <c r="B44" s="13"/>
      <c r="C44" s="15"/>
      <c r="D44" s="33" t="str">
        <f>IF(OR(A44=0,A44=""),"",SUM(C$9:C44))</f>
        <v/>
      </c>
      <c r="E44" s="44" t="str">
        <f t="shared" si="0"/>
        <v/>
      </c>
      <c r="F44" s="41" t="str">
        <f t="shared" si="1"/>
        <v/>
      </c>
    </row>
    <row r="45" spans="1:6">
      <c r="A45" s="11"/>
      <c r="B45" s="13"/>
      <c r="C45" s="15"/>
      <c r="D45" s="33" t="str">
        <f>IF(OR(A45=0,A45=""),"",SUM(C$9:C45))</f>
        <v/>
      </c>
      <c r="E45" s="44" t="str">
        <f t="shared" si="0"/>
        <v/>
      </c>
      <c r="F45" s="41" t="str">
        <f t="shared" si="1"/>
        <v/>
      </c>
    </row>
    <row r="46" spans="1:6">
      <c r="A46" s="11"/>
      <c r="B46" s="13"/>
      <c r="C46" s="15"/>
      <c r="D46" s="33" t="str">
        <f>IF(OR(A46=0,A46=""),"",SUM(C$9:C46))</f>
        <v/>
      </c>
      <c r="E46" s="44" t="str">
        <f t="shared" si="0"/>
        <v/>
      </c>
      <c r="F46" s="41" t="str">
        <f t="shared" si="1"/>
        <v/>
      </c>
    </row>
    <row r="47" spans="1:6">
      <c r="A47" s="11"/>
      <c r="B47" s="13"/>
      <c r="C47" s="15"/>
      <c r="D47" s="33" t="str">
        <f>IF(OR(A47=0,A47=""),"",SUM(C$9:C47))</f>
        <v/>
      </c>
      <c r="E47" s="44" t="str">
        <f t="shared" si="0"/>
        <v/>
      </c>
      <c r="F47" s="41" t="str">
        <f t="shared" si="1"/>
        <v/>
      </c>
    </row>
    <row r="48" spans="1:6">
      <c r="A48" s="11"/>
      <c r="B48" s="13"/>
      <c r="C48" s="15"/>
      <c r="D48" s="33" t="str">
        <f>IF(OR(A48=0,A48=""),"",SUM(C$9:C48))</f>
        <v/>
      </c>
      <c r="E48" s="44" t="str">
        <f t="shared" si="0"/>
        <v/>
      </c>
      <c r="F48" s="41" t="str">
        <f t="shared" si="1"/>
        <v/>
      </c>
    </row>
    <row r="49" spans="1:6">
      <c r="A49" s="11"/>
      <c r="B49" s="13"/>
      <c r="C49" s="15"/>
      <c r="D49" s="33" t="str">
        <f>IF(OR(A49=0,A49=""),"",SUM(C$9:C49))</f>
        <v/>
      </c>
      <c r="E49" s="44" t="str">
        <f t="shared" si="0"/>
        <v/>
      </c>
      <c r="F49" s="41" t="str">
        <f t="shared" si="1"/>
        <v/>
      </c>
    </row>
    <row r="50" spans="1:6">
      <c r="A50" s="12"/>
      <c r="B50" s="14"/>
      <c r="C50" s="16"/>
      <c r="D50" s="33" t="str">
        <f>IF(OR(A50=0,A50=""),"",SUM(C$9:C50))</f>
        <v/>
      </c>
      <c r="E50" s="44" t="str">
        <f t="shared" si="0"/>
        <v/>
      </c>
      <c r="F50" s="41" t="str">
        <f>IF(OR(AND(B$6="",E50=""),OR(C50=0,C50="")),"",DAYS360(A50,B$5,TRUE)*C50*E50/360)</f>
        <v/>
      </c>
    </row>
    <row r="51" spans="1:6" ht="19.5" customHeight="1" thickBot="1">
      <c r="A51" s="34" t="str">
        <f>IF(B$5="","",B$5)</f>
        <v/>
      </c>
      <c r="B51" s="35" t="s">
        <v>9</v>
      </c>
      <c r="C51" s="6">
        <f>SUM(C9:C50)</f>
        <v>0</v>
      </c>
      <c r="D51" s="5"/>
      <c r="E51" s="6"/>
      <c r="F51" s="42">
        <f>SUM(F9:F50)</f>
        <v>0</v>
      </c>
    </row>
    <row r="52" spans="1:6" ht="16.5" customHeight="1">
      <c r="A52" s="36" t="str">
        <f>IF(B$5="","",B$5)</f>
        <v/>
      </c>
      <c r="B52" s="37" t="s">
        <v>7</v>
      </c>
      <c r="C52" s="8">
        <f>ROUND(F51/5,2)*5</f>
        <v>0</v>
      </c>
      <c r="D52" s="7"/>
      <c r="E52" s="8"/>
      <c r="F52" s="43" t="s">
        <v>15</v>
      </c>
    </row>
    <row r="53" spans="1:6" ht="25.5" customHeight="1" thickBot="1">
      <c r="A53" s="38" t="str">
        <f>IF(B$5="","",B$5)</f>
        <v/>
      </c>
      <c r="B53" s="39" t="s">
        <v>8</v>
      </c>
      <c r="C53" s="40">
        <f>SUM(C51:C52)</f>
        <v>0</v>
      </c>
      <c r="D53" s="9"/>
      <c r="E53" s="10"/>
      <c r="F53" s="17"/>
    </row>
    <row r="54" spans="1:6">
      <c r="A54" s="4"/>
      <c r="B54" s="1"/>
      <c r="C54" s="3"/>
      <c r="E54" s="3"/>
      <c r="F54" s="2"/>
    </row>
    <row r="55" spans="1:6">
      <c r="A55" s="45"/>
      <c r="B55" s="45"/>
      <c r="C55" s="45"/>
      <c r="D55" s="45"/>
      <c r="E55" s="45"/>
      <c r="F55" s="45"/>
    </row>
  </sheetData>
  <sheetProtection sheet="1" objects="1" scenarios="1"/>
  <mergeCells count="6">
    <mergeCell ref="A55:F55"/>
    <mergeCell ref="B6:F6"/>
    <mergeCell ref="A1:F2"/>
    <mergeCell ref="B3:F3"/>
    <mergeCell ref="B4:F4"/>
    <mergeCell ref="B5:F5"/>
  </mergeCells>
  <phoneticPr fontId="0" type="noConversion"/>
  <dataValidations xWindow="83" yWindow="292" count="4">
    <dataValidation allowBlank="1" showInputMessage="1" showErrorMessage="1" promptTitle="Datum Saldovortrag" prompt="Stets letzten Tag der Vorperiode eingeben (ansonsten fehlt ein Zinstag)!" sqref="A9"/>
    <dataValidation allowBlank="1" showInputMessage="1" showErrorMessage="1" promptTitle="Eingabe des Zinssatzes zu Beginn" prompt="Bei Zinssatzänderungen in der Spalte &quot;Zinssatz&quot; nachstehend den neu gültigen Zinssatz eingeben." sqref="B6"/>
    <dataValidation allowBlank="1" showInputMessage="1" showErrorMessage="1" promptTitle="ACHTUNG, HINTERLEGTE FORMEL!" prompt="Formel wird durch Eingabe zerstört. Eingabe neuer Zinssatz bei Zinssatzänderung. In der Spalte &quot;Datum&quot; eingeben, ab wann der neue Zinssatz gelten soll. ACHTUNG: falls neuer Zins z.B. ab 01.02.JJ gilt --&gt; Zinssatzänderung mit 31.01.JJ eingeben!" sqref="E10:E50"/>
    <dataValidation allowBlank="1" showInputMessage="1" showErrorMessage="1" prompt="Pro Position eine Zeile benützen, ansonsten stimmen die Berechnungen nicht (d.h. keine zwischenstehenden Leerfelder in der Datumsspalte)." sqref="A10:B50"/>
  </dataValidations>
  <pageMargins left="0.59055118110236227" right="0.19685039370078741" top="0.98425196850393704" bottom="0.59055118110236227" header="0.51181102362204722" footer="0.31496062992125984"/>
  <pageSetup paperSize="9" scale="99" orientation="portrait" blackAndWhite="1" horizontalDpi="300" verticalDpi="300" r:id="rId1"/>
  <headerFooter alignWithMargins="0">
    <oddFooter>&amp;C&amp;8&amp;D (Druckdatum)&amp;R&amp;8&amp;F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Gasser Treuhand Münchringen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Hayoz</dc:creator>
  <cp:lastModifiedBy>Wolfgang Hayoz</cp:lastModifiedBy>
  <cp:lastPrinted>2007-10-19T10:14:54Z</cp:lastPrinted>
  <dcterms:created xsi:type="dcterms:W3CDTF">1997-08-19T21:00:50Z</dcterms:created>
  <dcterms:modified xsi:type="dcterms:W3CDTF">2020-07-03T18:18:28Z</dcterms:modified>
</cp:coreProperties>
</file>